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Work -1\01-01-26\"/>
    </mc:Choice>
  </mc:AlternateContent>
  <bookViews>
    <workbookView xWindow="0" yWindow="0" windowWidth="20430" windowHeight="7590"/>
  </bookViews>
  <sheets>
    <sheet name="Shopping Plann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18" i="1"/>
  <c r="H19" i="1"/>
  <c r="H20" i="1"/>
  <c r="H21" i="1"/>
  <c r="H37" i="1"/>
  <c r="H39" i="1" l="1"/>
  <c r="H41" i="1" s="1"/>
</calcChain>
</file>

<file path=xl/sharedStrings.xml><?xml version="1.0" encoding="utf-8"?>
<sst xmlns="http://schemas.openxmlformats.org/spreadsheetml/2006/main" count="44" uniqueCount="41">
  <si>
    <t>Outlet Mall Shopping Planner</t>
  </si>
  <si>
    <t>Shopper Name</t>
  </si>
  <si>
    <t>Jane Doe</t>
  </si>
  <si>
    <t>Contact Number</t>
  </si>
  <si>
    <t>+1 234 567 890</t>
  </si>
  <si>
    <t>Email</t>
  </si>
  <si>
    <t>jane.doe@email.com</t>
  </si>
  <si>
    <t>Shopping Date</t>
  </si>
  <si>
    <t>Outlet Mall Name</t>
  </si>
  <si>
    <t>Premium Outlets City</t>
  </si>
  <si>
    <t>Budget Limit ($)</t>
  </si>
  <si>
    <t>Store Name</t>
  </si>
  <si>
    <t>Item</t>
  </si>
  <si>
    <t>Category</t>
  </si>
  <si>
    <t>Original Price ($)</t>
  </si>
  <si>
    <t>Outlet Price ($)</t>
  </si>
  <si>
    <t>Discount (%)</t>
  </si>
  <si>
    <t>Final Price ($)</t>
  </si>
  <si>
    <t>Priority</t>
  </si>
  <si>
    <t>Notes</t>
  </si>
  <si>
    <t>Nike</t>
  </si>
  <si>
    <t>Sneakers</t>
  </si>
  <si>
    <t>Footwear</t>
  </si>
  <si>
    <t>Must-buy</t>
  </si>
  <si>
    <t>Limited size available</t>
  </si>
  <si>
    <t>Coach</t>
  </si>
  <si>
    <t>Handbag</t>
  </si>
  <si>
    <t>Accessories</t>
  </si>
  <si>
    <t>Optional</t>
  </si>
  <si>
    <t>Check for additional coupon</t>
  </si>
  <si>
    <t>Gap</t>
  </si>
  <si>
    <t>Jeans</t>
  </si>
  <si>
    <t>Clothing</t>
  </si>
  <si>
    <t>Try on before purchase</t>
  </si>
  <si>
    <t>Michael Kors</t>
  </si>
  <si>
    <t>Wallet</t>
  </si>
  <si>
    <t>Compare with online price</t>
  </si>
  <si>
    <t>Personal Information:</t>
  </si>
  <si>
    <t>Shopping List &amp; Planner</t>
  </si>
  <si>
    <t>Total Planned Spending:</t>
  </si>
  <si>
    <t>Remaining Budget: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</si>
</sst>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1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3.5"/>
      <color theme="1"/>
      <name val="Roboto"/>
    </font>
    <font>
      <b/>
      <sz val="11"/>
      <color theme="1"/>
      <name val="Roboto"/>
    </font>
    <font>
      <sz val="10"/>
      <color theme="1"/>
      <name val="Roboto"/>
    </font>
    <font>
      <b/>
      <sz val="22"/>
      <color theme="1"/>
      <name val="Roboto"/>
    </font>
    <font>
      <b/>
      <sz val="13"/>
      <color theme="0" tint="-4.9989318521683403E-2"/>
      <name val="Roboto"/>
    </font>
  </fonts>
  <fills count="5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Dashed">
        <color auto="1"/>
      </bottom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5" fontId="1" fillId="0" borderId="0" xfId="0" applyNumberFormat="1" applyFont="1" applyAlignment="1">
      <alignment horizontal="left" vertical="center" wrapText="1"/>
    </xf>
    <xf numFmtId="9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/>
    </xf>
    <xf numFmtId="1" fontId="1" fillId="0" borderId="0" xfId="0" applyNumberFormat="1" applyFont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6" fillId="2" borderId="0" xfId="0" applyFont="1" applyFill="1" applyAlignment="1">
      <alignment horizontal="left" vertical="center"/>
    </xf>
    <xf numFmtId="0" fontId="1" fillId="3" borderId="2" xfId="0" applyFont="1" applyFill="1" applyBorder="1" applyAlignment="1">
      <alignment horizontal="left" vertical="center" wrapText="1"/>
    </xf>
    <xf numFmtId="15" fontId="1" fillId="3" borderId="2" xfId="0" applyNumberFormat="1" applyFont="1" applyFill="1" applyBorder="1" applyAlignment="1">
      <alignment horizontal="left" vertical="center" wrapText="1"/>
    </xf>
    <xf numFmtId="3" fontId="1" fillId="3" borderId="2" xfId="0" applyNumberFormat="1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171" fontId="1" fillId="0" borderId="0" xfId="0" applyNumberFormat="1" applyFont="1" applyAlignment="1">
      <alignment vertical="center"/>
    </xf>
    <xf numFmtId="0" fontId="5" fillId="4" borderId="0" xfId="0" applyFont="1" applyFill="1" applyAlignment="1">
      <alignment horizontal="left" vertical="center"/>
    </xf>
    <xf numFmtId="171" fontId="3" fillId="0" borderId="0" xfId="0" applyNumberFormat="1" applyFont="1" applyAlignment="1">
      <alignment vertical="center"/>
    </xf>
    <xf numFmtId="171" fontId="3" fillId="0" borderId="0" xfId="0" applyNumberFormat="1" applyFont="1" applyAlignment="1">
      <alignment horizontal="right" vertical="center"/>
    </xf>
  </cellXfs>
  <cellStyles count="1">
    <cellStyle name="Normal" xfId="0" builtinId="0"/>
  </cellStyles>
  <dxfs count="16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" formatCode="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3" formatCode="0%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7:J37" totalsRowShown="0" headerRowDxfId="8" dataDxfId="9">
  <autoFilter ref="B17:J37"/>
  <tableColumns count="9">
    <tableColumn id="1" name="Store Name" dataDxfId="15"/>
    <tableColumn id="2" name="Item" dataDxfId="14"/>
    <tableColumn id="3" name="Category" dataDxfId="13"/>
    <tableColumn id="4" name="Original Price ($)" dataDxfId="12"/>
    <tableColumn id="5" name="Outlet Price ($)" dataDxfId="11"/>
    <tableColumn id="6" name="Discount (%)" dataDxfId="7"/>
    <tableColumn id="7" name="Final Price ($)" dataDxfId="5">
      <calculatedColumnFormula>IF(F18="","",F18*(1-G18))</calculatedColumnFormula>
    </tableColumn>
    <tableColumn id="8" name="Priority" dataDxfId="6"/>
    <tableColumn id="9" name="Notes" dataDxfId="10"/>
  </tableColumns>
  <tableStyleInfo name="TableStyleMedium1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46"/>
  <sheetViews>
    <sheetView showGridLines="0" tabSelected="1" workbookViewId="0">
      <selection activeCell="K22" sqref="K22"/>
    </sheetView>
  </sheetViews>
  <sheetFormatPr defaultRowHeight="15" x14ac:dyDescent="0.25"/>
  <cols>
    <col min="1" max="1" width="1.5703125" customWidth="1"/>
    <col min="2" max="2" width="20.7109375" customWidth="1"/>
    <col min="3" max="4" width="15.7109375" customWidth="1"/>
    <col min="5" max="8" width="13.7109375" customWidth="1"/>
    <col min="9" max="9" width="15.7109375" customWidth="1"/>
    <col min="10" max="10" width="25.85546875" customWidth="1"/>
  </cols>
  <sheetData>
    <row r="2" spans="2:10" ht="30" x14ac:dyDescent="0.25">
      <c r="B2" s="22" t="s">
        <v>0</v>
      </c>
      <c r="C2" s="22"/>
      <c r="D2" s="22"/>
      <c r="E2" s="22"/>
      <c r="F2" s="22"/>
      <c r="G2" s="22"/>
      <c r="H2" s="22"/>
      <c r="I2" s="22"/>
      <c r="J2" s="22"/>
    </row>
    <row r="3" spans="2:10" ht="16.5" x14ac:dyDescent="0.3">
      <c r="B3" s="2"/>
      <c r="C3" s="2"/>
      <c r="D3" s="2"/>
      <c r="E3" s="2"/>
      <c r="F3" s="2"/>
      <c r="G3" s="2"/>
      <c r="H3" s="2"/>
      <c r="I3" s="2"/>
      <c r="J3" s="2"/>
    </row>
    <row r="4" spans="2:10" ht="20.100000000000001" customHeight="1" x14ac:dyDescent="0.25">
      <c r="B4" s="14" t="s">
        <v>37</v>
      </c>
      <c r="C4" s="14"/>
      <c r="D4" s="14"/>
      <c r="E4" s="14"/>
      <c r="F4" s="14"/>
      <c r="G4" s="14"/>
      <c r="H4" s="14"/>
      <c r="I4" s="14"/>
      <c r="J4" s="14"/>
    </row>
    <row r="5" spans="2:10" ht="16.5" x14ac:dyDescent="0.3">
      <c r="B5" s="2"/>
      <c r="C5" s="2"/>
      <c r="D5" s="2"/>
      <c r="E5" s="2"/>
      <c r="F5" s="2"/>
      <c r="G5" s="2"/>
      <c r="H5" s="2"/>
      <c r="I5" s="2"/>
      <c r="J5" s="2"/>
    </row>
    <row r="6" spans="2:10" s="1" customFormat="1" ht="24.95" customHeight="1" x14ac:dyDescent="0.25">
      <c r="B6" s="5" t="s">
        <v>1</v>
      </c>
      <c r="C6" s="15" t="s">
        <v>2</v>
      </c>
      <c r="D6" s="15"/>
      <c r="E6" s="8"/>
      <c r="F6" s="8"/>
      <c r="G6" s="8"/>
      <c r="H6" s="8"/>
      <c r="I6" s="8"/>
      <c r="J6" s="8"/>
    </row>
    <row r="7" spans="2:10" ht="9.9499999999999993" customHeight="1" x14ac:dyDescent="0.3">
      <c r="B7" s="5"/>
      <c r="C7" s="5"/>
      <c r="D7" s="5"/>
      <c r="E7" s="2"/>
      <c r="F7" s="2"/>
      <c r="G7" s="2"/>
      <c r="H7" s="2"/>
      <c r="I7" s="2"/>
      <c r="J7" s="2"/>
    </row>
    <row r="8" spans="2:10" s="1" customFormat="1" ht="24.95" customHeight="1" x14ac:dyDescent="0.25">
      <c r="B8" s="5" t="s">
        <v>3</v>
      </c>
      <c r="C8" s="15" t="s">
        <v>4</v>
      </c>
      <c r="D8" s="15"/>
      <c r="E8" s="8"/>
      <c r="F8" s="8"/>
      <c r="G8" s="19" t="s">
        <v>7</v>
      </c>
      <c r="H8" s="19"/>
      <c r="I8" s="16">
        <v>46068</v>
      </c>
      <c r="J8" s="16"/>
    </row>
    <row r="9" spans="2:10" ht="9.9499999999999993" customHeight="1" x14ac:dyDescent="0.3">
      <c r="B9" s="5"/>
      <c r="C9" s="5"/>
      <c r="D9" s="5"/>
      <c r="E9" s="2"/>
      <c r="F9" s="2"/>
      <c r="G9" s="2"/>
      <c r="H9" s="5"/>
      <c r="I9" s="6"/>
      <c r="J9" s="6"/>
    </row>
    <row r="10" spans="2:10" s="1" customFormat="1" ht="24.95" customHeight="1" x14ac:dyDescent="0.25">
      <c r="B10" s="5" t="s">
        <v>5</v>
      </c>
      <c r="C10" s="15" t="s">
        <v>6</v>
      </c>
      <c r="D10" s="15"/>
      <c r="E10" s="8"/>
      <c r="F10" s="8"/>
      <c r="G10" s="19" t="s">
        <v>10</v>
      </c>
      <c r="H10" s="19"/>
      <c r="I10" s="17">
        <v>1000</v>
      </c>
      <c r="J10" s="17"/>
    </row>
    <row r="11" spans="2:10" ht="9.9499999999999993" customHeight="1" x14ac:dyDescent="0.3">
      <c r="D11" s="2"/>
      <c r="E11" s="2"/>
      <c r="F11" s="2"/>
      <c r="G11" s="2"/>
      <c r="H11" s="2"/>
      <c r="I11" s="2"/>
      <c r="J11" s="2"/>
    </row>
    <row r="12" spans="2:10" s="1" customFormat="1" ht="24.95" customHeight="1" x14ac:dyDescent="0.25">
      <c r="B12" s="5" t="s">
        <v>8</v>
      </c>
      <c r="C12" s="15" t="s">
        <v>9</v>
      </c>
      <c r="D12" s="15"/>
      <c r="E12" s="8"/>
      <c r="F12" s="8"/>
      <c r="G12" s="8"/>
      <c r="H12" s="8"/>
      <c r="I12" s="18"/>
      <c r="J12" s="18"/>
    </row>
    <row r="13" spans="2:10" ht="9.9499999999999993" customHeight="1" x14ac:dyDescent="0.3">
      <c r="D13" s="2"/>
      <c r="E13" s="2"/>
      <c r="F13" s="2"/>
      <c r="G13" s="2"/>
      <c r="H13" s="2"/>
      <c r="I13" s="2"/>
      <c r="J13" s="2"/>
    </row>
    <row r="14" spans="2:10" ht="16.5" x14ac:dyDescent="0.3">
      <c r="B14" s="2"/>
      <c r="C14" s="2"/>
      <c r="D14" s="2"/>
      <c r="E14" s="2"/>
      <c r="F14" s="2"/>
      <c r="G14" s="2"/>
      <c r="H14" s="2"/>
      <c r="I14" s="2"/>
      <c r="J14" s="2"/>
    </row>
    <row r="15" spans="2:10" ht="20.100000000000001" customHeight="1" x14ac:dyDescent="0.25">
      <c r="B15" s="14" t="s">
        <v>38</v>
      </c>
      <c r="C15" s="14"/>
      <c r="D15" s="14"/>
      <c r="E15" s="14"/>
      <c r="F15" s="14"/>
      <c r="G15" s="14"/>
      <c r="H15" s="14"/>
      <c r="I15" s="14"/>
      <c r="J15" s="14"/>
    </row>
    <row r="16" spans="2:10" ht="16.5" x14ac:dyDescent="0.3">
      <c r="B16" s="2"/>
      <c r="C16" s="2"/>
      <c r="D16" s="2"/>
      <c r="E16" s="2"/>
      <c r="F16" s="2"/>
      <c r="G16" s="2"/>
      <c r="H16" s="2"/>
      <c r="I16" s="2"/>
      <c r="J16" s="2"/>
    </row>
    <row r="17" spans="2:10" ht="30" customHeight="1" x14ac:dyDescent="0.25">
      <c r="B17" s="4" t="s">
        <v>11</v>
      </c>
      <c r="C17" s="4" t="s">
        <v>12</v>
      </c>
      <c r="D17" s="4" t="s">
        <v>13</v>
      </c>
      <c r="E17" s="4" t="s">
        <v>14</v>
      </c>
      <c r="F17" s="4" t="s">
        <v>15</v>
      </c>
      <c r="G17" s="4" t="s">
        <v>16</v>
      </c>
      <c r="H17" s="4" t="s">
        <v>17</v>
      </c>
      <c r="I17" s="4" t="s">
        <v>18</v>
      </c>
      <c r="J17" s="4" t="s">
        <v>19</v>
      </c>
    </row>
    <row r="18" spans="2:10" ht="30" customHeight="1" x14ac:dyDescent="0.25">
      <c r="B18" s="5" t="s">
        <v>20</v>
      </c>
      <c r="C18" s="5" t="s">
        <v>21</v>
      </c>
      <c r="D18" s="5" t="s">
        <v>22</v>
      </c>
      <c r="E18" s="5">
        <v>150</v>
      </c>
      <c r="F18" s="5">
        <v>100</v>
      </c>
      <c r="G18" s="7">
        <v>0.33</v>
      </c>
      <c r="H18" s="12">
        <f t="shared" ref="H18:H37" si="0">IF(F18="","",F18*(1-G18))</f>
        <v>67</v>
      </c>
      <c r="I18" s="5" t="s">
        <v>23</v>
      </c>
      <c r="J18" s="5" t="s">
        <v>24</v>
      </c>
    </row>
    <row r="19" spans="2:10" ht="30" customHeight="1" x14ac:dyDescent="0.25">
      <c r="B19" s="5" t="s">
        <v>25</v>
      </c>
      <c r="C19" s="5" t="s">
        <v>26</v>
      </c>
      <c r="D19" s="5" t="s">
        <v>27</v>
      </c>
      <c r="E19" s="5">
        <v>350</v>
      </c>
      <c r="F19" s="5">
        <v>250</v>
      </c>
      <c r="G19" s="7">
        <v>0.28999999999999998</v>
      </c>
      <c r="H19" s="12">
        <f t="shared" si="0"/>
        <v>177.5</v>
      </c>
      <c r="I19" s="5" t="s">
        <v>28</v>
      </c>
      <c r="J19" s="5" t="s">
        <v>29</v>
      </c>
    </row>
    <row r="20" spans="2:10" ht="30" customHeight="1" x14ac:dyDescent="0.25">
      <c r="B20" s="5" t="s">
        <v>30</v>
      </c>
      <c r="C20" s="5" t="s">
        <v>31</v>
      </c>
      <c r="D20" s="5" t="s">
        <v>32</v>
      </c>
      <c r="E20" s="5">
        <v>80</v>
      </c>
      <c r="F20" s="5">
        <v>50</v>
      </c>
      <c r="G20" s="7">
        <v>0.38</v>
      </c>
      <c r="H20" s="12">
        <f t="shared" si="0"/>
        <v>31</v>
      </c>
      <c r="I20" s="5" t="s">
        <v>23</v>
      </c>
      <c r="J20" s="5" t="s">
        <v>33</v>
      </c>
    </row>
    <row r="21" spans="2:10" ht="30" customHeight="1" x14ac:dyDescent="0.25">
      <c r="B21" s="5" t="s">
        <v>34</v>
      </c>
      <c r="C21" s="5" t="s">
        <v>35</v>
      </c>
      <c r="D21" s="5" t="s">
        <v>27</v>
      </c>
      <c r="E21" s="5">
        <v>120</v>
      </c>
      <c r="F21" s="5">
        <v>90</v>
      </c>
      <c r="G21" s="7">
        <v>0.25</v>
      </c>
      <c r="H21" s="12">
        <f t="shared" si="0"/>
        <v>67.5</v>
      </c>
      <c r="I21" s="5" t="s">
        <v>28</v>
      </c>
      <c r="J21" s="5" t="s">
        <v>36</v>
      </c>
    </row>
    <row r="22" spans="2:10" ht="30" customHeight="1" x14ac:dyDescent="0.25">
      <c r="B22" s="5"/>
      <c r="C22" s="5"/>
      <c r="D22" s="5"/>
      <c r="E22" s="5"/>
      <c r="F22" s="5"/>
      <c r="G22" s="7"/>
      <c r="H22" s="12" t="str">
        <f t="shared" ref="H22:H25" si="1">IF(F22="","",F22*(1-G22))</f>
        <v/>
      </c>
      <c r="I22" s="5"/>
      <c r="J22" s="5"/>
    </row>
    <row r="23" spans="2:10" ht="30" customHeight="1" x14ac:dyDescent="0.25">
      <c r="B23" s="5"/>
      <c r="C23" s="5"/>
      <c r="D23" s="5"/>
      <c r="E23" s="5"/>
      <c r="F23" s="5"/>
      <c r="G23" s="7"/>
      <c r="H23" s="12" t="str">
        <f t="shared" si="1"/>
        <v/>
      </c>
      <c r="I23" s="5"/>
      <c r="J23" s="5"/>
    </row>
    <row r="24" spans="2:10" ht="30" customHeight="1" x14ac:dyDescent="0.25">
      <c r="B24" s="5"/>
      <c r="C24" s="5"/>
      <c r="D24" s="5"/>
      <c r="E24" s="5"/>
      <c r="F24" s="5"/>
      <c r="G24" s="7"/>
      <c r="H24" s="12" t="str">
        <f t="shared" si="1"/>
        <v/>
      </c>
      <c r="I24" s="5"/>
      <c r="J24" s="5"/>
    </row>
    <row r="25" spans="2:10" ht="30" customHeight="1" x14ac:dyDescent="0.25">
      <c r="B25" s="5"/>
      <c r="C25" s="5"/>
      <c r="D25" s="5"/>
      <c r="E25" s="5"/>
      <c r="F25" s="5"/>
      <c r="G25" s="7"/>
      <c r="H25" s="12" t="str">
        <f t="shared" si="1"/>
        <v/>
      </c>
      <c r="I25" s="5"/>
      <c r="J25" s="5"/>
    </row>
    <row r="26" spans="2:10" ht="30" customHeight="1" x14ac:dyDescent="0.25">
      <c r="B26" s="5"/>
      <c r="C26" s="5"/>
      <c r="D26" s="5"/>
      <c r="E26" s="5"/>
      <c r="F26" s="5"/>
      <c r="G26" s="7"/>
      <c r="H26" s="12" t="str">
        <f t="shared" ref="H26:H29" si="2">IF(F26="","",F26*(1-G26))</f>
        <v/>
      </c>
      <c r="I26" s="5"/>
      <c r="J26" s="5"/>
    </row>
    <row r="27" spans="2:10" ht="30" customHeight="1" x14ac:dyDescent="0.25">
      <c r="B27" s="5"/>
      <c r="C27" s="5"/>
      <c r="D27" s="5"/>
      <c r="E27" s="5"/>
      <c r="F27" s="5"/>
      <c r="G27" s="7"/>
      <c r="H27" s="12" t="str">
        <f t="shared" si="2"/>
        <v/>
      </c>
      <c r="I27" s="5"/>
      <c r="J27" s="5"/>
    </row>
    <row r="28" spans="2:10" ht="30" customHeight="1" x14ac:dyDescent="0.25">
      <c r="B28" s="5"/>
      <c r="C28" s="5"/>
      <c r="D28" s="5"/>
      <c r="E28" s="5"/>
      <c r="F28" s="5"/>
      <c r="G28" s="7"/>
      <c r="H28" s="12" t="str">
        <f t="shared" si="2"/>
        <v/>
      </c>
      <c r="I28" s="5"/>
      <c r="J28" s="5"/>
    </row>
    <row r="29" spans="2:10" ht="30" customHeight="1" x14ac:dyDescent="0.25">
      <c r="B29" s="5"/>
      <c r="C29" s="5"/>
      <c r="D29" s="5"/>
      <c r="E29" s="5"/>
      <c r="F29" s="5"/>
      <c r="G29" s="7"/>
      <c r="H29" s="12" t="str">
        <f t="shared" si="2"/>
        <v/>
      </c>
      <c r="I29" s="5"/>
      <c r="J29" s="5"/>
    </row>
    <row r="30" spans="2:10" ht="30" customHeight="1" x14ac:dyDescent="0.25">
      <c r="B30" s="5"/>
      <c r="C30" s="5"/>
      <c r="D30" s="5"/>
      <c r="E30" s="5"/>
      <c r="F30" s="5"/>
      <c r="G30" s="7"/>
      <c r="H30" s="12" t="str">
        <f t="shared" ref="H30:H33" si="3">IF(F30="","",F30*(1-G30))</f>
        <v/>
      </c>
      <c r="I30" s="5"/>
      <c r="J30" s="5"/>
    </row>
    <row r="31" spans="2:10" ht="30" customHeight="1" x14ac:dyDescent="0.25">
      <c r="B31" s="5"/>
      <c r="C31" s="5"/>
      <c r="D31" s="5"/>
      <c r="E31" s="5"/>
      <c r="F31" s="5"/>
      <c r="G31" s="7"/>
      <c r="H31" s="12" t="str">
        <f t="shared" si="3"/>
        <v/>
      </c>
      <c r="I31" s="5"/>
      <c r="J31" s="5"/>
    </row>
    <row r="32" spans="2:10" ht="30" customHeight="1" x14ac:dyDescent="0.25">
      <c r="B32" s="5"/>
      <c r="C32" s="5"/>
      <c r="D32" s="5"/>
      <c r="E32" s="5"/>
      <c r="F32" s="5"/>
      <c r="G32" s="7"/>
      <c r="H32" s="12" t="str">
        <f t="shared" si="3"/>
        <v/>
      </c>
      <c r="I32" s="5"/>
      <c r="J32" s="5"/>
    </row>
    <row r="33" spans="2:10" ht="30" customHeight="1" x14ac:dyDescent="0.25">
      <c r="B33" s="5"/>
      <c r="C33" s="5"/>
      <c r="D33" s="5"/>
      <c r="E33" s="5"/>
      <c r="F33" s="5"/>
      <c r="G33" s="7"/>
      <c r="H33" s="12" t="str">
        <f t="shared" si="3"/>
        <v/>
      </c>
      <c r="I33" s="5"/>
      <c r="J33" s="5"/>
    </row>
    <row r="34" spans="2:10" ht="30" customHeight="1" x14ac:dyDescent="0.25">
      <c r="B34" s="5"/>
      <c r="C34" s="5"/>
      <c r="D34" s="5"/>
      <c r="E34" s="5"/>
      <c r="F34" s="5"/>
      <c r="G34" s="7"/>
      <c r="H34" s="12" t="str">
        <f t="shared" ref="H34:H35" si="4">IF(F34="","",F34*(1-G34))</f>
        <v/>
      </c>
      <c r="I34" s="5"/>
      <c r="J34" s="5"/>
    </row>
    <row r="35" spans="2:10" ht="30" customHeight="1" x14ac:dyDescent="0.25">
      <c r="B35" s="5"/>
      <c r="C35" s="5"/>
      <c r="D35" s="5"/>
      <c r="E35" s="5"/>
      <c r="F35" s="5"/>
      <c r="G35" s="7"/>
      <c r="H35" s="12" t="str">
        <f t="shared" si="4"/>
        <v/>
      </c>
      <c r="I35" s="5"/>
      <c r="J35" s="5"/>
    </row>
    <row r="36" spans="2:10" ht="30" customHeight="1" x14ac:dyDescent="0.25">
      <c r="B36" s="5"/>
      <c r="C36" s="5"/>
      <c r="D36" s="5"/>
      <c r="E36" s="5"/>
      <c r="F36" s="5"/>
      <c r="G36" s="7"/>
      <c r="H36" s="12" t="str">
        <f>IF(F36="","",F36*(1-G36))</f>
        <v/>
      </c>
      <c r="I36" s="5"/>
      <c r="J36" s="5"/>
    </row>
    <row r="37" spans="2:10" ht="30" customHeight="1" x14ac:dyDescent="0.25">
      <c r="B37" s="8"/>
      <c r="C37" s="8"/>
      <c r="D37" s="8"/>
      <c r="E37" s="8"/>
      <c r="F37" s="8"/>
      <c r="G37" s="8"/>
      <c r="H37" s="12" t="str">
        <f t="shared" si="0"/>
        <v/>
      </c>
      <c r="I37" s="5"/>
      <c r="J37" s="8"/>
    </row>
    <row r="38" spans="2:10" ht="16.5" x14ac:dyDescent="0.3">
      <c r="B38" s="2"/>
      <c r="C38" s="2"/>
      <c r="D38" s="2"/>
      <c r="E38" s="2"/>
      <c r="F38" s="2"/>
      <c r="G38" s="2"/>
      <c r="H38" s="2"/>
      <c r="I38" s="2"/>
      <c r="J38" s="2"/>
    </row>
    <row r="39" spans="2:10" s="1" customFormat="1" ht="30" customHeight="1" x14ac:dyDescent="0.25">
      <c r="B39" s="8"/>
      <c r="C39" s="8"/>
      <c r="D39" s="8"/>
      <c r="E39" s="8"/>
      <c r="F39" s="19" t="s">
        <v>39</v>
      </c>
      <c r="G39" s="19"/>
      <c r="H39" s="23">
        <f>SUM(Table1[Final Price ($)])</f>
        <v>343</v>
      </c>
      <c r="I39" s="8"/>
      <c r="J39" s="8"/>
    </row>
    <row r="40" spans="2:10" s="1" customFormat="1" ht="9.9499999999999993" customHeight="1" x14ac:dyDescent="0.25">
      <c r="B40" s="11"/>
      <c r="C40" s="8"/>
      <c r="D40" s="8"/>
      <c r="E40" s="8"/>
      <c r="F40" s="8"/>
      <c r="G40" s="10"/>
      <c r="H40" s="21"/>
      <c r="I40" s="8"/>
      <c r="J40" s="8"/>
    </row>
    <row r="41" spans="2:10" s="1" customFormat="1" ht="30" customHeight="1" x14ac:dyDescent="0.25">
      <c r="B41" s="8"/>
      <c r="C41" s="8"/>
      <c r="D41" s="8"/>
      <c r="E41" s="8"/>
      <c r="F41" s="20" t="s">
        <v>40</v>
      </c>
      <c r="G41" s="20"/>
      <c r="H41" s="24">
        <f>I10-H39</f>
        <v>657</v>
      </c>
      <c r="I41" s="8"/>
      <c r="J41" s="8"/>
    </row>
    <row r="42" spans="2:10" ht="16.5" x14ac:dyDescent="0.3">
      <c r="B42" s="9"/>
      <c r="C42" s="2"/>
      <c r="D42" s="2"/>
      <c r="E42" s="2"/>
      <c r="F42" s="2"/>
      <c r="G42" s="2"/>
      <c r="H42" s="2"/>
      <c r="I42" s="2"/>
      <c r="J42" s="2"/>
    </row>
    <row r="43" spans="2:10" ht="17.25" thickBot="1" x14ac:dyDescent="0.35">
      <c r="B43" s="13"/>
      <c r="C43" s="13"/>
      <c r="D43" s="13"/>
      <c r="E43" s="13"/>
      <c r="F43" s="13"/>
      <c r="G43" s="13"/>
      <c r="H43" s="13"/>
      <c r="I43" s="13"/>
      <c r="J43" s="13"/>
    </row>
    <row r="44" spans="2:10" ht="16.5" x14ac:dyDescent="0.3">
      <c r="B44" s="2"/>
      <c r="C44" s="2"/>
      <c r="D44" s="2"/>
      <c r="E44" s="2"/>
      <c r="F44" s="2"/>
      <c r="G44" s="2"/>
      <c r="H44" s="2"/>
      <c r="I44" s="2"/>
      <c r="J44" s="2"/>
    </row>
    <row r="45" spans="2:10" ht="16.5" x14ac:dyDescent="0.3">
      <c r="B45" s="2"/>
      <c r="C45" s="2"/>
      <c r="D45" s="2"/>
      <c r="E45" s="2"/>
      <c r="F45" s="2"/>
      <c r="G45" s="2"/>
      <c r="H45" s="2"/>
      <c r="I45" s="2"/>
      <c r="J45" s="2"/>
    </row>
    <row r="46" spans="2:10" ht="19.5" x14ac:dyDescent="0.3">
      <c r="B46" s="3"/>
      <c r="C46" s="2"/>
      <c r="D46" s="2"/>
      <c r="E46" s="2"/>
      <c r="F46" s="2"/>
      <c r="G46" s="2"/>
      <c r="H46" s="2"/>
      <c r="I46" s="2"/>
      <c r="J46" s="2"/>
    </row>
  </sheetData>
  <mergeCells count="15">
    <mergeCell ref="C12:D12"/>
    <mergeCell ref="I12:J12"/>
    <mergeCell ref="B15:J15"/>
    <mergeCell ref="B43:J43"/>
    <mergeCell ref="F39:G39"/>
    <mergeCell ref="F41:G41"/>
    <mergeCell ref="B2:J2"/>
    <mergeCell ref="B4:J4"/>
    <mergeCell ref="C6:D6"/>
    <mergeCell ref="C8:D8"/>
    <mergeCell ref="C10:D10"/>
    <mergeCell ref="I8:J8"/>
    <mergeCell ref="I10:J10"/>
    <mergeCell ref="G8:H8"/>
    <mergeCell ref="G10:H10"/>
  </mergeCells>
  <conditionalFormatting sqref="I18:I37">
    <cfRule type="cellIs" dxfId="4" priority="5" operator="equal">
      <formula>"Must-buy"</formula>
    </cfRule>
  </conditionalFormatting>
  <dataValidations count="1">
    <dataValidation type="list" allowBlank="1" showInputMessage="1" showErrorMessage="1" sqref="I18:I37">
      <formula1>"Must-buy, Optional"</formula1>
    </dataValidation>
  </dataValidations>
  <pageMargins left="0.25" right="0.25" top="0.75" bottom="0.75" header="0.3" footer="0.3"/>
  <pageSetup scale="67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Shopping Planner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2026-01-27T12:16:39Z</cp:lastPrinted>
  <dcterms:created xsi:type="dcterms:W3CDTF">2026-01-27T12:03:15Z</dcterms:created>
  <dcterms:modified xsi:type="dcterms:W3CDTF">2026-01-27T12:17:57Z</dcterms:modified>
</cp:coreProperties>
</file>